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72243352-4380-4C3C-A2AF-6CAC4F710F19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<sst xmlns="http://schemas.openxmlformats.org/spreadsheetml/2006/main" count="35" uniqueCount="31">
  <si>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</si>
  <si>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</si>
  <si>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</si>
  <si>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</si>
  <si>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</si>
  <si>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</si>
  <si>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</si>
  <si>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</si>
  <si>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</si>
  <si>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</si>
  <si>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</si>
  <si>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</si>
  <si>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</si>
  <si>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</si>
  <si>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</si>
  <si>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</si>
  <si>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</si>
  <si>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</si>
  <si>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</si>
  <si>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</si>
  <si>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</si>
  <si>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</si>
  <si>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</si>
  <si>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</si>
  <si>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</si>
  <si>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</si>
  <si>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</si>
  <si>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</si>
  <si>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</si>
  <si>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ÁLVARO OBREGÓN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</si>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</sst>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 xr:uid="{DEEF76AD-AF0D-41FB-A614-A0DB2C85BB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33" sqref="B33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6698559.75</v>
      </c>
      <c r="D8" s="18">
        <f>SUM(D9:D16)</f>
        <v>1543146.1099999999</v>
      </c>
      <c r="E8" s="21">
        <f t="shared" ref="E8:E16" si="0">C8+D8</f>
        <v>8241705.8599999994</v>
      </c>
      <c r="F8" s="18">
        <f>SUM(F9:F16)</f>
        <v>7356810.6500000004</v>
      </c>
      <c r="G8" s="21">
        <f>SUM(G9:G16)</f>
        <v>7356810.6500000004</v>
      </c>
      <c r="H8" s="5">
        <f t="shared" ref="H8:H16" si="1">G8-C8</f>
        <v>658250.90000000037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6099429.75</v>
      </c>
      <c r="D12" s="19">
        <v>641415.97</v>
      </c>
      <c r="E12" s="23">
        <f t="shared" si="0"/>
        <v>6740845.7199999997</v>
      </c>
      <c r="F12" s="19">
        <v>5899054.7999999998</v>
      </c>
      <c r="G12" s="22">
        <v>5899054.7999999998</v>
      </c>
      <c r="H12" s="7">
        <f t="shared" si="1"/>
        <v>-200374.95000000019</v>
      </c>
    </row>
    <row r="13" spans="2:8" x14ac:dyDescent="0.2">
      <c r="B13" s="9" t="s">
        <v>18</v>
      </c>
      <c r="C13" s="22">
        <v>0</v>
      </c>
      <c r="D13" s="19">
        <v>18.7</v>
      </c>
      <c r="E13" s="23">
        <f t="shared" si="0"/>
        <v>18.7</v>
      </c>
      <c r="F13" s="19">
        <v>18.7</v>
      </c>
      <c r="G13" s="22">
        <v>18.7</v>
      </c>
      <c r="H13" s="7">
        <f t="shared" si="1"/>
        <v>18.7</v>
      </c>
    </row>
    <row r="14" spans="2:8" x14ac:dyDescent="0.2">
      <c r="B14" s="9" t="s">
        <v>19</v>
      </c>
      <c r="C14" s="22">
        <v>0</v>
      </c>
      <c r="D14" s="19">
        <v>36154.839999999997</v>
      </c>
      <c r="E14" s="23">
        <f t="shared" si="0"/>
        <v>36154.839999999997</v>
      </c>
      <c r="F14" s="19">
        <v>36154.839999999997</v>
      </c>
      <c r="G14" s="22">
        <v>36154.839999999997</v>
      </c>
      <c r="H14" s="7">
        <f t="shared" si="1"/>
        <v>36154.839999999997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599130</v>
      </c>
      <c r="D16" s="19">
        <v>865556.6</v>
      </c>
      <c r="E16" s="23">
        <f t="shared" si="0"/>
        <v>1464686.6</v>
      </c>
      <c r="F16" s="19">
        <v>1421582.31</v>
      </c>
      <c r="G16" s="22">
        <v>1421582.31</v>
      </c>
      <c r="H16" s="7">
        <f t="shared" si="1"/>
        <v>822452.31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6698559.75</v>
      </c>
      <c r="D26" s="26">
        <f>SUM(D24,D18,D8)</f>
        <v>1543146.1099999999</v>
      </c>
      <c r="E26" s="15">
        <f>SUM(D26,C26)</f>
        <v>8241705.8599999994</v>
      </c>
      <c r="F26" s="26">
        <f>SUM(F24,F18,F8)</f>
        <v>7356810.6500000004</v>
      </c>
      <c r="G26" s="15">
        <f>SUM(G24,G18,G8)</f>
        <v>7356810.6500000004</v>
      </c>
      <c r="H26" s="28">
        <f>SUM(G26-C26)</f>
        <v>658250.90000000037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2025-02-05T23:04:12Z</cp:lastPrinted>
  <dcterms:created xsi:type="dcterms:W3CDTF">2019-12-05T18:23:32Z</dcterms:created>
  <dcterms:modified xsi:type="dcterms:W3CDTF">2025-02-05T23:04:24Z</dcterms:modified>
</cp:coreProperties>
</file>